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ormula Calculations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<sst xmlns="http://schemas.openxmlformats.org/spreadsheetml/2006/main" uniqueCount="29">
  <si>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Formula Calculations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</si>
  <si>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</si>
  <si>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</si>
  <si>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</si>
  <si>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</si>
  <si>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</si>
  <si>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</si>
  <si>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</si>
  <si>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</si>
  <si>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</si>
  <si>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</si>
  <si>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copy machine (CM)</t>
  </si>
  <si>
    <t>computer (CP)</t>
  </si>
  <si>
    <t>digital camera (DC)</t>
  </si>
  <si>
    <t>monitor</t>
  </si>
  <si>
    <t>digital video camera (DVC)</t>
  </si>
  <si>
    <t>digital video player (DVP)</t>
  </si>
  <si>
    <t>digital video recorder (DVR)</t>
  </si>
  <si>
    <t>fax (FAX)</t>
  </si>
  <si>
    <t>RAM</t>
  </si>
  <si>
    <t>hard disk drive (HDD)</t>
  </si>
  <si>
    <t>multifunction printer (MFP)</t>
  </si>
  <si>
    <t>PCTV HD Card</t>
  </si>
  <si>
    <t>mobile phone (MP)</t>
  </si>
  <si>
    <t>network device (NW)</t>
  </si>
  <si>
    <t>personal computer (PC)</t>
  </si>
  <si>
    <t>portable media player (PMP)</t>
  </si>
  <si>
    <t>printer (PR)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</si>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</sst>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e1ec"/>
        <bgColor rgb="FF000000"/>
      </patternFill>
    </fill>
    <fill>
      <patternFill patternType="solid">
        <fgColor rgb="9ab1d1"/>
        <bgColor rgb="FF000000"/>
      </patternFill>
    </fill>
    <fill>
      <patternFill patternType="solid">
        <fgColor rgb="f4f8fb"/>
        <bgColor rgb="FF000000"/>
      </patternFill>
    </fill>
  </fills>
  <borders count="2">
    <border/>
    <border>
      <left style="thin">
        <color rgb="5a5a5a"/>
      </left>
      <right style="thin">
        <color rgb="5a5a5a"/>
      </right>
      <top style="thin">
        <color rgb="5a5a5a"/>
      </top>
      <bottom style="thin">
        <color rgb="5a5a5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/>
    </xf>
    <xf xfId="0" fontId="2" numFmtId="0" fillId="3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4" fillId="0" borderId="1" applyFont="0" applyNumberFormat="1" applyFill="0" applyBorder="1" applyAlignment="1">
      <alignment horizontal="right" vertical="center" textRotation="0" wrapText="false" shrinkToFit="false"/>
    </xf>
    <xf xfId="0" fontId="0" numFmtId="3" fillId="0" borderId="1" applyFont="0" applyNumberFormat="1" applyFill="0" applyBorder="1" applyAlignment="1">
      <alignment horizontal="right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left" vertical="center" textRotation="0" wrapText="false" shrinkToFit="false"/>
    </xf>
    <xf xfId="0" fontId="0" numFmtId="3" fillId="4" borderId="1" applyFont="0" applyNumberFormat="1" applyFill="1" applyBorder="1" applyAlignment="1">
      <alignment horizontal="right" vertical="center" textRotation="0" wrapText="false" shrinkToFit="false"/>
    </xf>
    <xf xfId="0" fontId="0" numFmtId="4" fillId="4" borderId="1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4"/>
  <sheetViews>
    <sheetView tabSelected="1" workbookViewId="0" showGridLines="true" showRowColHeaders="1">
      <selection activeCell="A24" sqref="A24:H24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>
      <c r="A5" s="6">
        <v>1</v>
      </c>
      <c r="B5" s="7" t="s">
        <v>9</v>
      </c>
      <c r="C5" s="9">
        <v>8544</v>
      </c>
      <c r="D5" s="9">
        <v>41</v>
      </c>
      <c r="E5" s="9">
        <f>C5*D5</f>
        <v>350304</v>
      </c>
      <c r="F5" s="9">
        <f>C5+D5</f>
        <v>8585</v>
      </c>
      <c r="G5" s="9">
        <f>C5-D5</f>
        <v>8503</v>
      </c>
      <c r="H5" s="8">
        <f>C5/D5</f>
        <v>208.39024390244</v>
      </c>
    </row>
    <row r="6" spans="1:8">
      <c r="A6" s="10">
        <v>2</v>
      </c>
      <c r="B6" s="11" t="s">
        <v>10</v>
      </c>
      <c r="C6" s="12">
        <v>9514</v>
      </c>
      <c r="D6" s="12">
        <v>14</v>
      </c>
      <c r="E6" s="12">
        <f>C6*D6</f>
        <v>133196</v>
      </c>
      <c r="F6" s="12">
        <f>C6+D6</f>
        <v>9528</v>
      </c>
      <c r="G6" s="12">
        <f>C6-D6</f>
        <v>9500</v>
      </c>
      <c r="H6" s="13">
        <f>C6/D6</f>
        <v>679.57142857143</v>
      </c>
    </row>
    <row r="7" spans="1:8">
      <c r="A7" s="6">
        <v>3</v>
      </c>
      <c r="B7" s="7" t="s">
        <v>11</v>
      </c>
      <c r="C7" s="9">
        <v>105756</v>
      </c>
      <c r="D7" s="9">
        <v>100</v>
      </c>
      <c r="E7" s="9">
        <f>C7*D7</f>
        <v>10575600</v>
      </c>
      <c r="F7" s="9">
        <f>C7+D7</f>
        <v>105856</v>
      </c>
      <c r="G7" s="9">
        <f>C7-D7</f>
        <v>105656</v>
      </c>
      <c r="H7" s="8">
        <f>C7/D7</f>
        <v>1057.56</v>
      </c>
    </row>
    <row r="8" spans="1:8">
      <c r="A8" s="10">
        <v>4</v>
      </c>
      <c r="B8" s="11" t="s">
        <v>12</v>
      </c>
      <c r="C8" s="12">
        <v>45413</v>
      </c>
      <c r="D8" s="12">
        <v>54</v>
      </c>
      <c r="E8" s="12">
        <f>C8*D8</f>
        <v>2452302</v>
      </c>
      <c r="F8" s="12">
        <f>C8+D8</f>
        <v>45467</v>
      </c>
      <c r="G8" s="12">
        <f>C8-D8</f>
        <v>45359</v>
      </c>
      <c r="H8" s="13">
        <f>C8/D8</f>
        <v>840.98148148148</v>
      </c>
    </row>
    <row r="9" spans="1:8">
      <c r="A9" s="6">
        <v>5</v>
      </c>
      <c r="B9" s="7" t="s">
        <v>13</v>
      </c>
      <c r="C9" s="9">
        <v>4597</v>
      </c>
      <c r="D9" s="9">
        <v>90</v>
      </c>
      <c r="E9" s="9">
        <f>C9*D9</f>
        <v>413730</v>
      </c>
      <c r="F9" s="9">
        <f>C9+D9</f>
        <v>4687</v>
      </c>
      <c r="G9" s="9">
        <f>C9-D9</f>
        <v>4507</v>
      </c>
      <c r="H9" s="8">
        <f>C9/D9</f>
        <v>51.077777777778</v>
      </c>
    </row>
    <row r="10" spans="1:8">
      <c r="A10" s="10">
        <v>6</v>
      </c>
      <c r="B10" s="11" t="s">
        <v>14</v>
      </c>
      <c r="C10" s="12">
        <v>7456</v>
      </c>
      <c r="D10" s="12">
        <v>50</v>
      </c>
      <c r="E10" s="12">
        <f>C10*D10</f>
        <v>372800</v>
      </c>
      <c r="F10" s="12">
        <f>C10+D10</f>
        <v>7506</v>
      </c>
      <c r="G10" s="12">
        <f>C10-D10</f>
        <v>7406</v>
      </c>
      <c r="H10" s="13">
        <f>C10/D10</f>
        <v>149.12</v>
      </c>
    </row>
    <row r="11" spans="1:8">
      <c r="A11" s="6">
        <v>7</v>
      </c>
      <c r="B11" s="7" t="s">
        <v>15</v>
      </c>
      <c r="C11" s="9">
        <v>90921</v>
      </c>
      <c r="D11" s="9">
        <v>45</v>
      </c>
      <c r="E11" s="9">
        <f>C11*D11</f>
        <v>4091445</v>
      </c>
      <c r="F11" s="9">
        <f>C11+D11</f>
        <v>90966</v>
      </c>
      <c r="G11" s="9">
        <f>C11-D11</f>
        <v>90876</v>
      </c>
      <c r="H11" s="8">
        <f>C11/D11</f>
        <v>2020.4666666667</v>
      </c>
    </row>
    <row r="12" spans="1:8">
      <c r="A12" s="10">
        <v>8</v>
      </c>
      <c r="B12" s="11" t="s">
        <v>16</v>
      </c>
      <c r="C12" s="12">
        <v>7458</v>
      </c>
      <c r="D12" s="12">
        <v>40</v>
      </c>
      <c r="E12" s="12">
        <f>C12*D12</f>
        <v>298320</v>
      </c>
      <c r="F12" s="12">
        <f>C12+D12</f>
        <v>7498</v>
      </c>
      <c r="G12" s="12">
        <f>C12-D12</f>
        <v>7418</v>
      </c>
      <c r="H12" s="13">
        <f>C12/D12</f>
        <v>186.45</v>
      </c>
    </row>
    <row r="13" spans="1:8">
      <c r="A13" s="6">
        <v>9</v>
      </c>
      <c r="B13" s="7" t="s">
        <v>17</v>
      </c>
      <c r="C13" s="9">
        <v>80756</v>
      </c>
      <c r="D13" s="9">
        <v>500</v>
      </c>
      <c r="E13" s="9">
        <f>C13*D13</f>
        <v>40378000</v>
      </c>
      <c r="F13" s="9">
        <f>C13+D13</f>
        <v>81256</v>
      </c>
      <c r="G13" s="9">
        <f>C13-D13</f>
        <v>80256</v>
      </c>
      <c r="H13" s="8">
        <f>C13/D13</f>
        <v>161.512</v>
      </c>
    </row>
    <row r="14" spans="1:8">
      <c r="A14" s="10">
        <v>10</v>
      </c>
      <c r="B14" s="11" t="s">
        <v>18</v>
      </c>
      <c r="C14" s="12">
        <v>62584</v>
      </c>
      <c r="D14" s="12">
        <v>120</v>
      </c>
      <c r="E14" s="12">
        <f>C14*D14</f>
        <v>7510080</v>
      </c>
      <c r="F14" s="12">
        <f>C14+D14</f>
        <v>62704</v>
      </c>
      <c r="G14" s="12">
        <f>C14-D14</f>
        <v>62464</v>
      </c>
      <c r="H14" s="13">
        <f>C14/D14</f>
        <v>521.53333333333</v>
      </c>
    </row>
    <row r="15" spans="1:8">
      <c r="A15" s="6">
        <v>11</v>
      </c>
      <c r="B15" s="7" t="s">
        <v>19</v>
      </c>
      <c r="C15" s="9">
        <v>3695</v>
      </c>
      <c r="D15" s="9">
        <v>350</v>
      </c>
      <c r="E15" s="9">
        <f>C15*D15</f>
        <v>1293250</v>
      </c>
      <c r="F15" s="9">
        <f>C15+D15</f>
        <v>4045</v>
      </c>
      <c r="G15" s="9">
        <f>C15-D15</f>
        <v>3345</v>
      </c>
      <c r="H15" s="8">
        <f>C15/D15</f>
        <v>10.557142857143</v>
      </c>
    </row>
    <row r="16" spans="1:8">
      <c r="A16" s="10">
        <v>12</v>
      </c>
      <c r="B16" s="11" t="s">
        <v>20</v>
      </c>
      <c r="C16" s="12">
        <v>7522</v>
      </c>
      <c r="D16" s="12">
        <v>740</v>
      </c>
      <c r="E16" s="12">
        <f>C16*D16</f>
        <v>5566280</v>
      </c>
      <c r="F16" s="12">
        <f>C16+D16</f>
        <v>8262</v>
      </c>
      <c r="G16" s="12">
        <f>C16-D16</f>
        <v>6782</v>
      </c>
      <c r="H16" s="13">
        <f>C16/D16</f>
        <v>10.164864864865</v>
      </c>
    </row>
    <row r="17" spans="1:8">
      <c r="A17" s="6">
        <v>13</v>
      </c>
      <c r="B17" s="7" t="s">
        <v>21</v>
      </c>
      <c r="C17" s="9">
        <v>104521</v>
      </c>
      <c r="D17" s="9">
        <v>280</v>
      </c>
      <c r="E17" s="9">
        <f>C17*D17</f>
        <v>29265880</v>
      </c>
      <c r="F17" s="9">
        <f>C17+D17</f>
        <v>104801</v>
      </c>
      <c r="G17" s="9">
        <f>C17-D17</f>
        <v>104241</v>
      </c>
      <c r="H17" s="8">
        <f>C17/D17</f>
        <v>373.28928571429</v>
      </c>
    </row>
    <row r="18" spans="1:8">
      <c r="A18" s="10">
        <v>14</v>
      </c>
      <c r="B18" s="11" t="s">
        <v>22</v>
      </c>
      <c r="C18" s="12">
        <v>9685</v>
      </c>
      <c r="D18" s="12">
        <v>580</v>
      </c>
      <c r="E18" s="12">
        <f>C18*D18</f>
        <v>5617300</v>
      </c>
      <c r="F18" s="12">
        <f>C18+D18</f>
        <v>10265</v>
      </c>
      <c r="G18" s="12">
        <f>C18-D18</f>
        <v>9105</v>
      </c>
      <c r="H18" s="13">
        <f>C18/D18</f>
        <v>16.698275862069</v>
      </c>
    </row>
    <row r="19" spans="1:8">
      <c r="A19" s="6">
        <v>15</v>
      </c>
      <c r="B19" s="7" t="s">
        <v>23</v>
      </c>
      <c r="C19" s="9">
        <v>8657</v>
      </c>
      <c r="D19" s="9">
        <v>685</v>
      </c>
      <c r="E19" s="9">
        <f>C19*D19</f>
        <v>5930045</v>
      </c>
      <c r="F19" s="9">
        <f>C19+D19</f>
        <v>9342</v>
      </c>
      <c r="G19" s="9">
        <f>C19-D19</f>
        <v>7972</v>
      </c>
      <c r="H19" s="8">
        <f>C19/D19</f>
        <v>12.63795620438</v>
      </c>
    </row>
    <row r="20" spans="1:8">
      <c r="A20" s="10">
        <v>16</v>
      </c>
      <c r="B20" s="11" t="s">
        <v>24</v>
      </c>
      <c r="C20" s="12">
        <v>40574</v>
      </c>
      <c r="D20" s="12">
        <v>385</v>
      </c>
      <c r="E20" s="12">
        <f>C20*D20</f>
        <v>15620990</v>
      </c>
      <c r="F20" s="12">
        <f>C20+D20</f>
        <v>40959</v>
      </c>
      <c r="G20" s="12">
        <f>C20-D20</f>
        <v>40189</v>
      </c>
      <c r="H20" s="13">
        <f>C20/D20</f>
        <v>105.38701298701</v>
      </c>
    </row>
    <row r="21" spans="1:8">
      <c r="A21" s="6">
        <v>17</v>
      </c>
      <c r="B21" s="7" t="s">
        <v>25</v>
      </c>
      <c r="C21" s="9">
        <v>52574</v>
      </c>
      <c r="D21" s="9">
        <v>452</v>
      </c>
      <c r="E21" s="9">
        <f>C21*D21</f>
        <v>23763448</v>
      </c>
      <c r="F21" s="9">
        <f>C21+D21</f>
        <v>53026</v>
      </c>
      <c r="G21" s="9">
        <f>C21-D21</f>
        <v>52122</v>
      </c>
      <c r="H21" s="8">
        <f>C21/D21</f>
        <v>116.31415929204</v>
      </c>
    </row>
    <row r="22" spans="1:8">
      <c r="A22" s="10">
        <v>18</v>
      </c>
      <c r="B22" s="11" t="s">
        <v>26</v>
      </c>
      <c r="C22" s="12">
        <v>9685</v>
      </c>
      <c r="D22" s="12">
        <v>274</v>
      </c>
      <c r="E22" s="12">
        <f>C22*D22</f>
        <v>2653690</v>
      </c>
      <c r="F22" s="12">
        <f>C22+D22</f>
        <v>9959</v>
      </c>
      <c r="G22" s="12">
        <f>C22-D22</f>
        <v>9411</v>
      </c>
      <c r="H22" s="13">
        <f>C22/D22</f>
        <v>35.346715328467</v>
      </c>
    </row>
    <row r="23" spans="1:8">
      <c r="A23" s="6">
        <v>19</v>
      </c>
      <c r="B23" s="7" t="s">
        <v>27</v>
      </c>
      <c r="C23" s="9">
        <v>70451</v>
      </c>
      <c r="D23" s="9">
        <v>200</v>
      </c>
      <c r="E23" s="9">
        <f>C23*D23</f>
        <v>14090200</v>
      </c>
      <c r="F23" s="9">
        <f>C23+D23</f>
        <v>70651</v>
      </c>
      <c r="G23" s="9">
        <f>C23-D23</f>
        <v>70251</v>
      </c>
      <c r="H23" s="8">
        <f>C23/D23</f>
        <v>352.255</v>
      </c>
    </row>
    <row r="24" spans="1:8">
      <c r="A24" s="10">
        <v>20</v>
      </c>
      <c r="B24" s="11" t="s">
        <v>28</v>
      </c>
      <c r="C24" s="12">
        <v>3585</v>
      </c>
      <c r="D24" s="12">
        <v>500</v>
      </c>
      <c r="E24" s="12">
        <f>C24*D24</f>
        <v>1792500</v>
      </c>
      <c r="F24" s="12">
        <f>C24+D24</f>
        <v>4085</v>
      </c>
      <c r="G24" s="12">
        <f>C24-D24</f>
        <v>3085</v>
      </c>
      <c r="H24" s="13">
        <f>C24/D24</f>
        <v>7.17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H2"/>
  </mergeCells>
  <dataValidations count="2">
    <dataValidation type="whole" errorStyle="stop" operator="between" allowBlank="1" showDropDown="1" showInputMessage="1" showErrorMessage="1" errorTitle="Input error" error="Only Number is permitted!" sqref="C5:C24"/>
    <dataValidation type="whole" errorStyle="stop" operator="between" allowBlank="1" showDropDown="1" showInputMessage="1" showErrorMessage="1" errorTitle="Input error" error="Only Number is permitted!" sqref="D5:D24"/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 Calculations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2026-06-09T10:52:05+00:00</dcterms:created>
  <dcterms:modified xsi:type="dcterms:W3CDTF">2026-06-09T10:52:05+00:00</dcterms:modified>
  <dc:title>Untitled Spreadsheet</dc:title>
  <dc:description/>
  <dc:subject/>
  <cp:keywords/>
  <cp:category/>
</cp:coreProperties>
</file>